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4A5CBC2A-EB73-4FD2-9581-2572162A080C}" xr6:coauthVersionLast="47" xr6:coauthVersionMax="47" xr10:uidLastSave="{00000000-0000-0000-0000-000000000000}"/>
  <bookViews>
    <workbookView xWindow="-108" yWindow="-108" windowWidth="23256" windowHeight="12456" xr2:uid="{00000000-000D-0000-FFFF-FFFF00000000}"/>
  </bookViews>
  <sheets>
    <sheet name="Importer of Non Drug Items " sheetId="2" r:id="rId1"/>
  </sheets>
  <definedNames>
    <definedName name="_xlnm.Print_Area" localSheetId="0">'Importer of Non Drug Items '!$A$1:$X$33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M16" i="2" l="1"/>
  <c r="M17" i="2"/>
  <c r="M18" i="2"/>
  <c r="M19" i="2"/>
  <c r="M20" i="2"/>
  <c r="M21" i="2"/>
  <c r="M22" i="2"/>
  <c r="M23" i="2"/>
  <c r="M24" i="2"/>
  <c r="M25" i="2"/>
  <c r="M26" i="2"/>
  <c r="M27" i="2"/>
  <c r="M28" i="2"/>
  <c r="M29" i="2"/>
  <c r="M30" i="2"/>
  <c r="M31" i="2"/>
  <c r="M32" i="2"/>
  <c r="M33" i="2"/>
  <c r="T16" i="2"/>
  <c r="T17" i="2"/>
  <c r="T18" i="2"/>
  <c r="T19" i="2"/>
  <c r="T20" i="2"/>
  <c r="T21" i="2"/>
  <c r="T22" i="2"/>
  <c r="T23" i="2"/>
  <c r="T24" i="2"/>
  <c r="T25" i="2"/>
  <c r="T26" i="2"/>
  <c r="T27" i="2"/>
  <c r="T28" i="2"/>
  <c r="T29" i="2"/>
  <c r="T30" i="2"/>
  <c r="T31" i="2"/>
  <c r="T32" i="2"/>
  <c r="T33" i="2"/>
  <c r="U26" i="2" l="1"/>
  <c r="U27" i="2"/>
  <c r="U16" i="2"/>
  <c r="U17" i="2"/>
  <c r="U33" i="2"/>
  <c r="U22" i="2"/>
  <c r="U25" i="2"/>
  <c r="U19" i="2"/>
  <c r="U32" i="2"/>
  <c r="U24" i="2"/>
  <c r="U18" i="2"/>
  <c r="U30" i="2"/>
  <c r="U31" i="2"/>
  <c r="U23" i="2"/>
  <c r="U29" i="2"/>
  <c r="U21" i="2"/>
  <c r="U28" i="2"/>
  <c r="U20" i="2"/>
  <c r="T12" i="2"/>
  <c r="T13" i="2"/>
  <c r="T14" i="2"/>
  <c r="T15" i="2"/>
  <c r="T11" i="2"/>
  <c r="M11" i="2"/>
  <c r="M12" i="2"/>
  <c r="M13" i="2"/>
  <c r="M14" i="2"/>
  <c r="M15" i="2"/>
  <c r="U15" i="2" l="1"/>
  <c r="U13" i="2"/>
  <c r="U11" i="2"/>
  <c r="U12" i="2"/>
  <c r="U14" i="2"/>
</calcChain>
</file>

<file path=xl/sharedStrings.xml><?xml version="1.0" encoding="utf-8"?>
<sst xmlns="http://schemas.openxmlformats.org/spreadsheetml/2006/main" count="74" uniqueCount="51">
  <si>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</si>
  <si>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</si>
  <si>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</si>
  <si>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</si>
  <si>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</si>
  <si>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</si>
  <si>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</si>
  <si>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</si>
  <si>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</si>
  <si>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</si>
  <si>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</si>
  <si>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</si>
  <si>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</si>
  <si>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</si>
  <si>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</si>
  <si>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</si>
  <si>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</si>
  <si>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</si>
  <si>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</si>
  <si>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</si>
  <si>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</si>
  <si>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</si>
  <si>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</si>
  <si>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</si>
  <si>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</si>
  <si>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</si>
  <si>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</si>
  <si>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 xml:space="preserve">Bacterial filter,HME Filter and Viral filter (HCV, HBS+HIV etc.) </t>
  </si>
  <si>
    <t>Bain Circuit Adult</t>
  </si>
  <si>
    <t>Bain Circuit Peads</t>
  </si>
  <si>
    <t>Disposable sterile catheter mount</t>
  </si>
  <si>
    <t>Laryngeal Mask</t>
  </si>
  <si>
    <t xml:space="preserve">Nasal Oxygen Cannula (Neonatal) </t>
  </si>
  <si>
    <t xml:space="preserve">Nasal Oxygen Cannula (Pediatric) </t>
  </si>
  <si>
    <t>Nasal Oxygen Cannula (Adult)</t>
  </si>
  <si>
    <t>Nebulizer mask with chamber and tubing peads</t>
  </si>
  <si>
    <t>Nebulizer mask with chamber and tubing (Adult)</t>
  </si>
  <si>
    <t>Non-rebreather mask (Adult)</t>
  </si>
  <si>
    <t>Non-rebreather mask (Pediatric)</t>
  </si>
  <si>
    <t xml:space="preserve">Oxygen Mask (Adult) </t>
  </si>
  <si>
    <t xml:space="preserve">Oxygen Mask (Pediatric) </t>
  </si>
  <si>
    <t>Oropharyngeal Airway size 0</t>
  </si>
  <si>
    <t>Oropharyngeal Airway size 1</t>
  </si>
  <si>
    <t>Oropharyngeal Airway size 2</t>
  </si>
  <si>
    <t>Oropharyngeal Airway size 3</t>
  </si>
  <si>
    <t>Oropharyngeal Airway size 4</t>
  </si>
  <si>
    <t>Oropharyngeal Airway size 5</t>
  </si>
  <si>
    <t>Ventilator Circuit</t>
  </si>
  <si>
    <t>Venturi Oxygen Mask with different oxygen concentration venture valve</t>
  </si>
  <si>
    <t xml:space="preserve">InterSurgical UK </t>
  </si>
  <si>
    <t xml:space="preserve">Sadqain Rawalpindi.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</si>
</sst>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sz val="10"/>
      <color rgb="FF000000"/>
      <name val="Times New Roman"/>
      <family val="1"/>
    </font>
    <font>
      <sz val="14"/>
      <name val="Calibri Light"/>
      <family val="1"/>
      <scheme val="maj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51">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8" fillId="0" borderId="1" xfId="0" applyFont="1" applyFill="1" applyBorder="1" applyAlignment="1">
      <alignment horizontal="left" wrapText="1"/>
    </xf>
    <xf numFmtId="0" fontId="8"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horizontal="justify" vertical="top" wrapText="1"/>
    </xf>
    <xf numFmtId="0" fontId="12"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ill="1" applyBorder="1"/>
    <xf numFmtId="0" fontId="0" fillId="0" borderId="1" xfId="0" applyFill="1" applyBorder="1" applyAlignment="1">
      <alignment horizontal="center"/>
    </xf>
    <xf numFmtId="0" fontId="0" fillId="0" borderId="1" xfId="0" applyBorder="1"/>
    <xf numFmtId="0" fontId="15" fillId="0" borderId="1" xfId="0" applyFont="1" applyFill="1" applyBorder="1" applyAlignment="1">
      <alignment horizontal="center" vertical="center" wrapText="1"/>
    </xf>
    <xf numFmtId="0" fontId="4" fillId="0" borderId="13" xfId="0" applyFont="1" applyFill="1" applyBorder="1" applyAlignment="1">
      <alignment vertical="top" wrapText="1"/>
    </xf>
    <xf numFmtId="0" fontId="4" fillId="0" borderId="13" xfId="0" applyFont="1" applyFill="1" applyBorder="1" applyAlignment="1">
      <alignment horizontal="justify" vertical="top" wrapText="1"/>
    </xf>
    <xf numFmtId="0" fontId="4" fillId="0" borderId="13" xfId="0" applyFont="1" applyFill="1" applyBorder="1" applyAlignment="1">
      <alignment horizontal="center" vertical="center" wrapText="1"/>
    </xf>
    <xf numFmtId="0" fontId="0" fillId="0" borderId="1" xfId="0" applyBorder="1" applyAlignment="1">
      <alignment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2" xfId="0" applyFont="1" applyFill="1" applyBorder="1" applyAlignment="1">
      <alignment horizontal="center" wrapText="1"/>
    </xf>
    <xf numFmtId="0" fontId="8" fillId="0" borderId="3" xfId="0" applyFont="1" applyFill="1" applyBorder="1" applyAlignment="1">
      <alignment horizontal="center" wrapText="1"/>
    </xf>
    <xf numFmtId="0" fontId="8" fillId="0" borderId="4" xfId="0" applyFont="1" applyFill="1" applyBorder="1" applyAlignment="1">
      <alignment horizontal="center" wrapText="1"/>
    </xf>
    <xf numFmtId="0" fontId="2" fillId="0" borderId="1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2" xfId="0" applyFont="1" applyFill="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U33"/>
  <sheetViews>
    <sheetView tabSelected="1" view="pageBreakPreview" topLeftCell="K1" zoomScale="62" zoomScaleNormal="55" zoomScaleSheetLayoutView="62" zoomScalePageLayoutView="80" workbookViewId="0">
      <selection activeCell="A35" sqref="A35"/>
    </sheetView>
  </sheetViews>
  <sheetFormatPr defaultColWidth="8.5546875" defaultRowHeight="21" x14ac:dyDescent="0.4"/>
  <cols>
    <col min="1" max="1" width="11.109375" customWidth="1"/>
    <col min="2" max="2" width="7.6640625" style="1" customWidth="1"/>
    <col min="3" max="3" width="14.44140625" customWidth="1"/>
    <col min="4" max="4" width="28.5546875" bestFit="1" customWidth="1"/>
    <col min="5" max="5" width="11.5546875" customWidth="1"/>
    <col min="6" max="6" width="13.44140625" customWidth="1"/>
    <col min="7" max="7" width="16.5546875" customWidth="1"/>
    <col min="8" max="8" width="18.88671875" customWidth="1"/>
    <col min="9" max="9" width="20.88671875" customWidth="1"/>
    <col min="10" max="11" width="24" customWidth="1"/>
    <col min="12" max="12" width="23.109375" customWidth="1"/>
    <col min="13" max="13" width="29.44140625" customWidth="1"/>
    <col min="14" max="14" width="38.5546875" customWidth="1"/>
    <col min="15" max="15" width="21.109375" customWidth="1"/>
    <col min="16" max="16" width="51.77734375" customWidth="1"/>
    <col min="17" max="17" width="27.44140625" customWidth="1"/>
    <col min="18" max="18" width="45.5546875" customWidth="1"/>
    <col min="19" max="19" width="21.44140625" customWidth="1"/>
    <col min="20" max="21" width="15.5546875" customWidth="1"/>
  </cols>
  <sheetData>
    <row r="4" spans="1:21" s="3" customFormat="1" ht="29.4" customHeight="1" x14ac:dyDescent="0.3">
      <c r="B4" s="4"/>
      <c r="C4" s="4"/>
      <c r="D4" s="4"/>
      <c r="E4" s="4"/>
      <c r="F4" s="4"/>
      <c r="G4" s="25" t="s">
        <v>20</v>
      </c>
      <c r="H4" s="26"/>
      <c r="I4" s="26"/>
      <c r="J4" s="26"/>
      <c r="K4" s="26"/>
      <c r="L4" s="26"/>
      <c r="M4" s="26"/>
      <c r="N4" s="26"/>
      <c r="O4" s="26"/>
      <c r="P4" s="26"/>
      <c r="Q4" s="26"/>
      <c r="R4" s="26"/>
      <c r="S4" s="26"/>
      <c r="T4" s="26"/>
      <c r="U4" s="27"/>
    </row>
    <row r="5" spans="1:21" s="3" customFormat="1" ht="56.4" customHeight="1" x14ac:dyDescent="0.3">
      <c r="B5" s="28" t="s">
        <v>13</v>
      </c>
      <c r="C5" s="29"/>
      <c r="D5" s="29"/>
      <c r="E5" s="29"/>
      <c r="F5" s="30"/>
      <c r="G5" s="31" t="s">
        <v>50</v>
      </c>
      <c r="H5" s="32"/>
      <c r="I5" s="32"/>
      <c r="J5" s="32"/>
      <c r="K5" s="32"/>
      <c r="L5" s="32"/>
      <c r="M5" s="32"/>
      <c r="N5" s="32"/>
      <c r="O5" s="32"/>
      <c r="P5" s="32"/>
      <c r="Q5" s="32"/>
      <c r="R5" s="32"/>
      <c r="S5" s="32"/>
      <c r="T5" s="32"/>
      <c r="U5" s="33"/>
    </row>
    <row r="6" spans="1:21" s="3" customFormat="1" ht="39" customHeight="1" x14ac:dyDescent="0.3">
      <c r="B6" s="5"/>
      <c r="C6" s="36"/>
      <c r="D6" s="37"/>
      <c r="E6" s="37"/>
      <c r="F6" s="38"/>
      <c r="G6" s="42" t="s">
        <v>1</v>
      </c>
      <c r="H6" s="43"/>
      <c r="I6" s="43"/>
      <c r="J6" s="43"/>
      <c r="K6" s="43"/>
      <c r="L6" s="43"/>
      <c r="M6" s="43"/>
      <c r="N6" s="43"/>
      <c r="O6" s="43"/>
      <c r="P6" s="43"/>
      <c r="Q6" s="43"/>
      <c r="R6" s="43"/>
      <c r="S6" s="43"/>
      <c r="T6" s="43"/>
      <c r="U6" s="44"/>
    </row>
    <row r="7" spans="1:21" s="3" customFormat="1" ht="30" customHeight="1" x14ac:dyDescent="0.3">
      <c r="B7" s="34"/>
      <c r="C7" s="48"/>
      <c r="D7" s="49"/>
      <c r="E7" s="49"/>
      <c r="F7" s="50"/>
      <c r="G7" s="42" t="s">
        <v>10</v>
      </c>
      <c r="H7" s="43"/>
      <c r="I7" s="43"/>
      <c r="J7" s="43"/>
      <c r="K7" s="43"/>
      <c r="L7" s="43"/>
      <c r="M7" s="44"/>
      <c r="N7" s="36" t="s">
        <v>12</v>
      </c>
      <c r="O7" s="37"/>
      <c r="P7" s="37"/>
      <c r="Q7" s="37"/>
      <c r="R7" s="37"/>
      <c r="S7" s="38"/>
      <c r="T7" s="34" t="s">
        <v>2</v>
      </c>
      <c r="U7" s="34" t="s">
        <v>3</v>
      </c>
    </row>
    <row r="8" spans="1:21" s="3" customFormat="1" ht="40.35" customHeight="1" x14ac:dyDescent="0.3">
      <c r="B8" s="35"/>
      <c r="C8" s="39"/>
      <c r="D8" s="40"/>
      <c r="E8" s="40"/>
      <c r="F8" s="41"/>
      <c r="G8" s="42" t="s">
        <v>11</v>
      </c>
      <c r="H8" s="43"/>
      <c r="I8" s="44"/>
      <c r="J8" s="42" t="s">
        <v>4</v>
      </c>
      <c r="K8" s="43"/>
      <c r="L8" s="44"/>
      <c r="M8" s="6" t="s">
        <v>22</v>
      </c>
      <c r="N8" s="39"/>
      <c r="O8" s="40"/>
      <c r="P8" s="40"/>
      <c r="Q8" s="40"/>
      <c r="R8" s="40"/>
      <c r="S8" s="41"/>
      <c r="T8" s="35"/>
      <c r="U8" s="35"/>
    </row>
    <row r="9" spans="1:21" ht="18" x14ac:dyDescent="0.35">
      <c r="B9" s="5"/>
      <c r="C9" s="7">
        <v>1</v>
      </c>
      <c r="D9" s="6">
        <v>2</v>
      </c>
      <c r="E9" s="6">
        <v>3</v>
      </c>
      <c r="F9" s="7">
        <v>4</v>
      </c>
      <c r="G9" s="7">
        <v>5</v>
      </c>
      <c r="H9" s="6">
        <v>6</v>
      </c>
      <c r="I9" s="6">
        <v>7</v>
      </c>
      <c r="J9" s="7">
        <v>8</v>
      </c>
      <c r="K9" s="6">
        <v>9</v>
      </c>
      <c r="L9" s="6">
        <v>10</v>
      </c>
      <c r="M9" s="7">
        <v>11</v>
      </c>
      <c r="N9" s="6">
        <v>12</v>
      </c>
      <c r="O9" s="6">
        <v>13</v>
      </c>
      <c r="P9" s="7">
        <v>14</v>
      </c>
      <c r="Q9" s="6">
        <v>15</v>
      </c>
      <c r="R9" s="6">
        <v>16</v>
      </c>
      <c r="S9" s="7">
        <v>17</v>
      </c>
      <c r="T9" s="6">
        <v>18</v>
      </c>
      <c r="U9" s="6">
        <v>19</v>
      </c>
    </row>
    <row r="10" spans="1:21" s="2" customFormat="1" ht="409.6" customHeight="1" x14ac:dyDescent="0.25">
      <c r="B10" s="8"/>
      <c r="C10" s="45"/>
      <c r="D10" s="46"/>
      <c r="E10" s="46"/>
      <c r="F10" s="47"/>
      <c r="G10" s="9" t="s">
        <v>14</v>
      </c>
      <c r="H10" s="9" t="s">
        <v>15</v>
      </c>
      <c r="I10" s="9" t="s">
        <v>23</v>
      </c>
      <c r="J10" s="10" t="s">
        <v>17</v>
      </c>
      <c r="K10" s="10" t="s">
        <v>24</v>
      </c>
      <c r="L10" s="10" t="s">
        <v>16</v>
      </c>
      <c r="M10" s="10"/>
      <c r="N10" s="10" t="s">
        <v>26</v>
      </c>
      <c r="O10" s="11" t="s">
        <v>18</v>
      </c>
      <c r="P10" s="12" t="s">
        <v>25</v>
      </c>
      <c r="Q10" s="12" t="s">
        <v>21</v>
      </c>
      <c r="R10" s="12" t="s">
        <v>19</v>
      </c>
      <c r="S10" s="11" t="s">
        <v>9</v>
      </c>
      <c r="T10" s="13" t="s">
        <v>2</v>
      </c>
      <c r="U10" s="13" t="s">
        <v>3</v>
      </c>
    </row>
    <row r="11" spans="1:21" ht="76.349999999999994" customHeight="1" x14ac:dyDescent="0.3">
      <c r="B11" s="19" t="s">
        <v>0</v>
      </c>
      <c r="C11" s="20" t="s">
        <v>5</v>
      </c>
      <c r="D11" s="19" t="s">
        <v>6</v>
      </c>
      <c r="E11" s="20" t="s">
        <v>8</v>
      </c>
      <c r="F11" s="20" t="s">
        <v>7</v>
      </c>
      <c r="G11" s="21">
        <v>3</v>
      </c>
      <c r="H11" s="14">
        <v>5</v>
      </c>
      <c r="I11" s="14">
        <v>5</v>
      </c>
      <c r="J11" s="18">
        <v>5</v>
      </c>
      <c r="K11" s="18">
        <v>6</v>
      </c>
      <c r="L11" s="18">
        <v>6</v>
      </c>
      <c r="M11" s="6">
        <f>SUM(G11:L11)</f>
        <v>30</v>
      </c>
      <c r="N11" s="14">
        <v>5</v>
      </c>
      <c r="O11" s="14">
        <v>5</v>
      </c>
      <c r="P11" s="14">
        <v>5</v>
      </c>
      <c r="Q11" s="14">
        <v>3</v>
      </c>
      <c r="R11" s="14">
        <v>6</v>
      </c>
      <c r="S11" s="18">
        <v>16</v>
      </c>
      <c r="T11" s="6">
        <f>SUM(N11:S11)</f>
        <v>40</v>
      </c>
      <c r="U11" s="6">
        <f>T11+M11</f>
        <v>70</v>
      </c>
    </row>
    <row r="12" spans="1:21" ht="28.8" x14ac:dyDescent="0.3">
      <c r="A12" s="22" t="s">
        <v>49</v>
      </c>
      <c r="B12" s="23">
        <v>1</v>
      </c>
      <c r="C12" s="23">
        <v>931</v>
      </c>
      <c r="D12" s="24" t="s">
        <v>27</v>
      </c>
      <c r="E12" s="15"/>
      <c r="F12" s="15"/>
      <c r="G12" s="14">
        <v>3</v>
      </c>
      <c r="H12" s="14">
        <v>5</v>
      </c>
      <c r="I12" s="14">
        <v>5</v>
      </c>
      <c r="J12" s="18">
        <v>5</v>
      </c>
      <c r="K12" s="18">
        <v>6</v>
      </c>
      <c r="L12" s="18">
        <v>6</v>
      </c>
      <c r="M12" s="6">
        <f>SUM(G12:L12)</f>
        <v>30</v>
      </c>
      <c r="N12" s="14">
        <v>5</v>
      </c>
      <c r="O12" s="14">
        <v>5</v>
      </c>
      <c r="P12" s="16">
        <v>0</v>
      </c>
      <c r="Q12" s="14">
        <v>2</v>
      </c>
      <c r="R12" s="16">
        <v>2</v>
      </c>
      <c r="S12" s="18">
        <v>16</v>
      </c>
      <c r="T12" s="6">
        <f t="shared" ref="T12:T33" si="0">SUM(N12:S12)</f>
        <v>30</v>
      </c>
      <c r="U12" s="6">
        <f t="shared" ref="U12:U33" si="1">T12+M12</f>
        <v>60</v>
      </c>
    </row>
    <row r="13" spans="1:21" ht="28.8" x14ac:dyDescent="0.3">
      <c r="A13" s="22" t="s">
        <v>49</v>
      </c>
      <c r="B13" s="23">
        <v>2</v>
      </c>
      <c r="C13" s="23">
        <v>932</v>
      </c>
      <c r="D13" s="24" t="s">
        <v>28</v>
      </c>
      <c r="E13" s="15"/>
      <c r="F13" s="15"/>
      <c r="G13" s="14">
        <v>3</v>
      </c>
      <c r="H13" s="14">
        <v>5</v>
      </c>
      <c r="I13" s="14">
        <v>5</v>
      </c>
      <c r="J13" s="18">
        <v>5</v>
      </c>
      <c r="K13" s="18">
        <v>6</v>
      </c>
      <c r="L13" s="18">
        <v>6</v>
      </c>
      <c r="M13" s="6">
        <f>SUM(G13:L13)</f>
        <v>30</v>
      </c>
      <c r="N13" s="14">
        <v>5</v>
      </c>
      <c r="O13" s="14">
        <v>5</v>
      </c>
      <c r="P13" s="16">
        <v>0</v>
      </c>
      <c r="Q13" s="14">
        <v>2</v>
      </c>
      <c r="R13" s="16">
        <v>2</v>
      </c>
      <c r="S13" s="18">
        <v>16</v>
      </c>
      <c r="T13" s="6">
        <f t="shared" si="0"/>
        <v>30</v>
      </c>
      <c r="U13" s="6">
        <f t="shared" si="1"/>
        <v>60</v>
      </c>
    </row>
    <row r="14" spans="1:21" ht="28.8" x14ac:dyDescent="0.3">
      <c r="A14" s="22" t="s">
        <v>49</v>
      </c>
      <c r="B14" s="23">
        <v>3</v>
      </c>
      <c r="C14" s="23">
        <v>933</v>
      </c>
      <c r="D14" s="24" t="s">
        <v>29</v>
      </c>
      <c r="E14" s="15"/>
      <c r="F14" s="15"/>
      <c r="G14" s="14">
        <v>3</v>
      </c>
      <c r="H14" s="14">
        <v>5</v>
      </c>
      <c r="I14" s="14">
        <v>5</v>
      </c>
      <c r="J14" s="18">
        <v>5</v>
      </c>
      <c r="K14" s="18">
        <v>6</v>
      </c>
      <c r="L14" s="18">
        <v>6</v>
      </c>
      <c r="M14" s="6">
        <f>SUM(G14:L14)</f>
        <v>30</v>
      </c>
      <c r="N14" s="14">
        <v>5</v>
      </c>
      <c r="O14" s="14">
        <v>5</v>
      </c>
      <c r="P14" s="16">
        <v>0</v>
      </c>
      <c r="Q14" s="14">
        <v>2</v>
      </c>
      <c r="R14" s="16">
        <v>2</v>
      </c>
      <c r="S14" s="18">
        <v>16</v>
      </c>
      <c r="T14" s="6">
        <f t="shared" si="0"/>
        <v>30</v>
      </c>
      <c r="U14" s="6">
        <f t="shared" si="1"/>
        <v>60</v>
      </c>
    </row>
    <row r="15" spans="1:21" ht="28.8" x14ac:dyDescent="0.3">
      <c r="A15" s="22" t="s">
        <v>49</v>
      </c>
      <c r="B15" s="23">
        <v>4</v>
      </c>
      <c r="C15" s="23">
        <v>1056</v>
      </c>
      <c r="D15" s="24" t="s">
        <v>30</v>
      </c>
      <c r="E15" s="15"/>
      <c r="F15" s="15"/>
      <c r="G15" s="14">
        <v>3</v>
      </c>
      <c r="H15" s="14">
        <v>5</v>
      </c>
      <c r="I15" s="14">
        <v>5</v>
      </c>
      <c r="J15" s="18">
        <v>5</v>
      </c>
      <c r="K15" s="18">
        <v>6</v>
      </c>
      <c r="L15" s="18">
        <v>6</v>
      </c>
      <c r="M15" s="6">
        <f>SUM(G15:L15)</f>
        <v>30</v>
      </c>
      <c r="N15" s="14">
        <v>5</v>
      </c>
      <c r="O15" s="14">
        <v>5</v>
      </c>
      <c r="P15" s="16">
        <v>0</v>
      </c>
      <c r="Q15" s="14">
        <v>2</v>
      </c>
      <c r="R15" s="16">
        <v>2</v>
      </c>
      <c r="S15" s="18">
        <v>16</v>
      </c>
      <c r="T15" s="6">
        <f t="shared" si="0"/>
        <v>30</v>
      </c>
      <c r="U15" s="6">
        <f t="shared" si="1"/>
        <v>60</v>
      </c>
    </row>
    <row r="16" spans="1:21" ht="28.8" x14ac:dyDescent="0.3">
      <c r="A16" s="22" t="s">
        <v>49</v>
      </c>
      <c r="B16" s="23">
        <v>5</v>
      </c>
      <c r="C16" s="23">
        <v>1134</v>
      </c>
      <c r="D16" s="24" t="s">
        <v>31</v>
      </c>
      <c r="E16" s="17"/>
      <c r="F16" s="17"/>
      <c r="G16" s="14">
        <v>3</v>
      </c>
      <c r="H16" s="14">
        <v>5</v>
      </c>
      <c r="I16" s="14">
        <v>5</v>
      </c>
      <c r="J16" s="18">
        <v>5</v>
      </c>
      <c r="K16" s="18">
        <v>6</v>
      </c>
      <c r="L16" s="18">
        <v>6</v>
      </c>
      <c r="M16" s="6">
        <f t="shared" ref="M16:M33" si="2">SUM(G16:L16)</f>
        <v>30</v>
      </c>
      <c r="N16" s="14">
        <v>5</v>
      </c>
      <c r="O16" s="14">
        <v>5</v>
      </c>
      <c r="P16" s="16">
        <v>0</v>
      </c>
      <c r="Q16" s="14">
        <v>2</v>
      </c>
      <c r="R16" s="16">
        <v>2</v>
      </c>
      <c r="S16" s="18">
        <v>16</v>
      </c>
      <c r="T16" s="6">
        <f t="shared" si="0"/>
        <v>30</v>
      </c>
      <c r="U16" s="6">
        <f t="shared" si="1"/>
        <v>60</v>
      </c>
    </row>
    <row r="17" spans="1:21" ht="28.8" x14ac:dyDescent="0.3">
      <c r="A17" s="22" t="s">
        <v>49</v>
      </c>
      <c r="B17" s="23">
        <v>6</v>
      </c>
      <c r="C17" s="23">
        <v>1145</v>
      </c>
      <c r="D17" s="24" t="s">
        <v>32</v>
      </c>
      <c r="E17" s="17"/>
      <c r="F17" s="17"/>
      <c r="G17" s="14">
        <v>3</v>
      </c>
      <c r="H17" s="14">
        <v>5</v>
      </c>
      <c r="I17" s="14">
        <v>5</v>
      </c>
      <c r="J17" s="18">
        <v>5</v>
      </c>
      <c r="K17" s="18">
        <v>6</v>
      </c>
      <c r="L17" s="18">
        <v>6</v>
      </c>
      <c r="M17" s="6">
        <f t="shared" si="2"/>
        <v>30</v>
      </c>
      <c r="N17" s="14">
        <v>5</v>
      </c>
      <c r="O17" s="14">
        <v>5</v>
      </c>
      <c r="P17" s="16">
        <v>0</v>
      </c>
      <c r="Q17" s="14">
        <v>2</v>
      </c>
      <c r="R17" s="16">
        <v>2</v>
      </c>
      <c r="S17" s="18">
        <v>16</v>
      </c>
      <c r="T17" s="6">
        <f t="shared" si="0"/>
        <v>30</v>
      </c>
      <c r="U17" s="6">
        <f t="shared" si="1"/>
        <v>60</v>
      </c>
    </row>
    <row r="18" spans="1:21" ht="28.8" x14ac:dyDescent="0.3">
      <c r="A18" s="22" t="s">
        <v>49</v>
      </c>
      <c r="B18" s="23">
        <v>7</v>
      </c>
      <c r="C18" s="23">
        <v>1146</v>
      </c>
      <c r="D18" s="24" t="s">
        <v>33</v>
      </c>
      <c r="E18" s="17"/>
      <c r="F18" s="17"/>
      <c r="G18" s="14">
        <v>3</v>
      </c>
      <c r="H18" s="14">
        <v>5</v>
      </c>
      <c r="I18" s="14">
        <v>5</v>
      </c>
      <c r="J18" s="18">
        <v>5</v>
      </c>
      <c r="K18" s="18">
        <v>6</v>
      </c>
      <c r="L18" s="18">
        <v>6</v>
      </c>
      <c r="M18" s="6">
        <f t="shared" si="2"/>
        <v>30</v>
      </c>
      <c r="N18" s="14">
        <v>5</v>
      </c>
      <c r="O18" s="14">
        <v>5</v>
      </c>
      <c r="P18" s="16">
        <v>0</v>
      </c>
      <c r="Q18" s="14">
        <v>2</v>
      </c>
      <c r="R18" s="16">
        <v>2</v>
      </c>
      <c r="S18" s="18">
        <v>16</v>
      </c>
      <c r="T18" s="6">
        <f t="shared" si="0"/>
        <v>30</v>
      </c>
      <c r="U18" s="6">
        <f t="shared" si="1"/>
        <v>60</v>
      </c>
    </row>
    <row r="19" spans="1:21" ht="28.8" x14ac:dyDescent="0.3">
      <c r="A19" s="22" t="s">
        <v>49</v>
      </c>
      <c r="B19" s="23">
        <v>8</v>
      </c>
      <c r="C19" s="23">
        <v>1147</v>
      </c>
      <c r="D19" s="24" t="s">
        <v>34</v>
      </c>
      <c r="E19" s="17"/>
      <c r="F19" s="17"/>
      <c r="G19" s="14">
        <v>3</v>
      </c>
      <c r="H19" s="14">
        <v>5</v>
      </c>
      <c r="I19" s="14">
        <v>5</v>
      </c>
      <c r="J19" s="18">
        <v>5</v>
      </c>
      <c r="K19" s="18">
        <v>6</v>
      </c>
      <c r="L19" s="18">
        <v>6</v>
      </c>
      <c r="M19" s="6">
        <f t="shared" si="2"/>
        <v>30</v>
      </c>
      <c r="N19" s="14">
        <v>5</v>
      </c>
      <c r="O19" s="14">
        <v>5</v>
      </c>
      <c r="P19" s="16">
        <v>0</v>
      </c>
      <c r="Q19" s="14">
        <v>2</v>
      </c>
      <c r="R19" s="16">
        <v>2</v>
      </c>
      <c r="S19" s="18">
        <v>16</v>
      </c>
      <c r="T19" s="6">
        <f t="shared" si="0"/>
        <v>30</v>
      </c>
      <c r="U19" s="6">
        <f t="shared" si="1"/>
        <v>60</v>
      </c>
    </row>
    <row r="20" spans="1:21" ht="28.8" x14ac:dyDescent="0.3">
      <c r="A20" s="22" t="s">
        <v>49</v>
      </c>
      <c r="B20" s="23">
        <v>9</v>
      </c>
      <c r="C20" s="23">
        <v>1148</v>
      </c>
      <c r="D20" s="24" t="s">
        <v>35</v>
      </c>
      <c r="E20" s="17"/>
      <c r="F20" s="17"/>
      <c r="G20" s="14">
        <v>3</v>
      </c>
      <c r="H20" s="14">
        <v>5</v>
      </c>
      <c r="I20" s="14">
        <v>5</v>
      </c>
      <c r="J20" s="18">
        <v>5</v>
      </c>
      <c r="K20" s="18">
        <v>6</v>
      </c>
      <c r="L20" s="18">
        <v>6</v>
      </c>
      <c r="M20" s="6">
        <f t="shared" si="2"/>
        <v>30</v>
      </c>
      <c r="N20" s="14">
        <v>5</v>
      </c>
      <c r="O20" s="14">
        <v>5</v>
      </c>
      <c r="P20" s="16">
        <v>0</v>
      </c>
      <c r="Q20" s="14">
        <v>2</v>
      </c>
      <c r="R20" s="16">
        <v>2</v>
      </c>
      <c r="S20" s="18">
        <v>16</v>
      </c>
      <c r="T20" s="6">
        <f t="shared" si="0"/>
        <v>30</v>
      </c>
      <c r="U20" s="6">
        <f t="shared" si="1"/>
        <v>60</v>
      </c>
    </row>
    <row r="21" spans="1:21" ht="28.8" x14ac:dyDescent="0.3">
      <c r="A21" s="22" t="s">
        <v>49</v>
      </c>
      <c r="B21" s="23">
        <v>10</v>
      </c>
      <c r="C21" s="23">
        <v>1149</v>
      </c>
      <c r="D21" s="24" t="s">
        <v>36</v>
      </c>
      <c r="E21" s="17"/>
      <c r="F21" s="17"/>
      <c r="G21" s="14">
        <v>3</v>
      </c>
      <c r="H21" s="14">
        <v>5</v>
      </c>
      <c r="I21" s="14">
        <v>5</v>
      </c>
      <c r="J21" s="18">
        <v>5</v>
      </c>
      <c r="K21" s="18">
        <v>6</v>
      </c>
      <c r="L21" s="18">
        <v>6</v>
      </c>
      <c r="M21" s="6">
        <f t="shared" si="2"/>
        <v>30</v>
      </c>
      <c r="N21" s="14">
        <v>5</v>
      </c>
      <c r="O21" s="14">
        <v>5</v>
      </c>
      <c r="P21" s="16">
        <v>0</v>
      </c>
      <c r="Q21" s="14">
        <v>2</v>
      </c>
      <c r="R21" s="16">
        <v>2</v>
      </c>
      <c r="S21" s="18">
        <v>16</v>
      </c>
      <c r="T21" s="6">
        <f t="shared" si="0"/>
        <v>30</v>
      </c>
      <c r="U21" s="6">
        <f t="shared" si="1"/>
        <v>60</v>
      </c>
    </row>
    <row r="22" spans="1:21" ht="28.8" x14ac:dyDescent="0.3">
      <c r="A22" s="22" t="s">
        <v>49</v>
      </c>
      <c r="B22" s="23">
        <v>11</v>
      </c>
      <c r="C22" s="23">
        <v>1158</v>
      </c>
      <c r="D22" s="24" t="s">
        <v>37</v>
      </c>
      <c r="E22" s="17"/>
      <c r="F22" s="17"/>
      <c r="G22" s="14">
        <v>3</v>
      </c>
      <c r="H22" s="14">
        <v>5</v>
      </c>
      <c r="I22" s="14">
        <v>5</v>
      </c>
      <c r="J22" s="18">
        <v>5</v>
      </c>
      <c r="K22" s="18">
        <v>6</v>
      </c>
      <c r="L22" s="18">
        <v>6</v>
      </c>
      <c r="M22" s="6">
        <f t="shared" si="2"/>
        <v>30</v>
      </c>
      <c r="N22" s="14">
        <v>5</v>
      </c>
      <c r="O22" s="14">
        <v>5</v>
      </c>
      <c r="P22" s="16">
        <v>0</v>
      </c>
      <c r="Q22" s="14">
        <v>2</v>
      </c>
      <c r="R22" s="16">
        <v>2</v>
      </c>
      <c r="S22" s="18">
        <v>16</v>
      </c>
      <c r="T22" s="6">
        <f t="shared" si="0"/>
        <v>30</v>
      </c>
      <c r="U22" s="6">
        <f t="shared" si="1"/>
        <v>60</v>
      </c>
    </row>
    <row r="23" spans="1:21" ht="28.8" x14ac:dyDescent="0.3">
      <c r="A23" s="22" t="s">
        <v>49</v>
      </c>
      <c r="B23" s="23">
        <v>12</v>
      </c>
      <c r="C23" s="23">
        <v>1159</v>
      </c>
      <c r="D23" s="24" t="s">
        <v>38</v>
      </c>
      <c r="E23" s="17"/>
      <c r="F23" s="17"/>
      <c r="G23" s="14">
        <v>3</v>
      </c>
      <c r="H23" s="14">
        <v>5</v>
      </c>
      <c r="I23" s="14">
        <v>5</v>
      </c>
      <c r="J23" s="18">
        <v>5</v>
      </c>
      <c r="K23" s="18">
        <v>6</v>
      </c>
      <c r="L23" s="18">
        <v>6</v>
      </c>
      <c r="M23" s="6">
        <f t="shared" si="2"/>
        <v>30</v>
      </c>
      <c r="N23" s="14">
        <v>5</v>
      </c>
      <c r="O23" s="14">
        <v>5</v>
      </c>
      <c r="P23" s="16">
        <v>0</v>
      </c>
      <c r="Q23" s="14">
        <v>2</v>
      </c>
      <c r="R23" s="16">
        <v>2</v>
      </c>
      <c r="S23" s="18">
        <v>16</v>
      </c>
      <c r="T23" s="6">
        <f t="shared" si="0"/>
        <v>30</v>
      </c>
      <c r="U23" s="6">
        <f t="shared" si="1"/>
        <v>60</v>
      </c>
    </row>
    <row r="24" spans="1:21" ht="28.8" x14ac:dyDescent="0.3">
      <c r="A24" s="22" t="s">
        <v>49</v>
      </c>
      <c r="B24" s="23">
        <v>13</v>
      </c>
      <c r="C24" s="23">
        <v>1164</v>
      </c>
      <c r="D24" s="24" t="s">
        <v>39</v>
      </c>
      <c r="E24" s="17"/>
      <c r="F24" s="17"/>
      <c r="G24" s="14">
        <v>3</v>
      </c>
      <c r="H24" s="14">
        <v>5</v>
      </c>
      <c r="I24" s="14">
        <v>5</v>
      </c>
      <c r="J24" s="18">
        <v>5</v>
      </c>
      <c r="K24" s="18">
        <v>6</v>
      </c>
      <c r="L24" s="18">
        <v>6</v>
      </c>
      <c r="M24" s="6">
        <f t="shared" si="2"/>
        <v>30</v>
      </c>
      <c r="N24" s="14">
        <v>5</v>
      </c>
      <c r="O24" s="14">
        <v>5</v>
      </c>
      <c r="P24" s="16">
        <v>0</v>
      </c>
      <c r="Q24" s="14">
        <v>2</v>
      </c>
      <c r="R24" s="16">
        <v>2</v>
      </c>
      <c r="S24" s="18">
        <v>16</v>
      </c>
      <c r="T24" s="6">
        <f t="shared" si="0"/>
        <v>30</v>
      </c>
      <c r="U24" s="6">
        <f t="shared" si="1"/>
        <v>60</v>
      </c>
    </row>
    <row r="25" spans="1:21" ht="28.8" x14ac:dyDescent="0.3">
      <c r="A25" s="22" t="s">
        <v>49</v>
      </c>
      <c r="B25" s="23">
        <v>14</v>
      </c>
      <c r="C25" s="23">
        <v>1165</v>
      </c>
      <c r="D25" s="24" t="s">
        <v>40</v>
      </c>
      <c r="E25" s="17"/>
      <c r="F25" s="17"/>
      <c r="G25" s="14">
        <v>3</v>
      </c>
      <c r="H25" s="14">
        <v>5</v>
      </c>
      <c r="I25" s="14">
        <v>5</v>
      </c>
      <c r="J25" s="18">
        <v>5</v>
      </c>
      <c r="K25" s="18">
        <v>6</v>
      </c>
      <c r="L25" s="18">
        <v>6</v>
      </c>
      <c r="M25" s="6">
        <f t="shared" si="2"/>
        <v>30</v>
      </c>
      <c r="N25" s="14">
        <v>5</v>
      </c>
      <c r="O25" s="14">
        <v>5</v>
      </c>
      <c r="P25" s="16">
        <v>0</v>
      </c>
      <c r="Q25" s="14">
        <v>2</v>
      </c>
      <c r="R25" s="16">
        <v>2</v>
      </c>
      <c r="S25" s="18">
        <v>16</v>
      </c>
      <c r="T25" s="6">
        <f t="shared" si="0"/>
        <v>30</v>
      </c>
      <c r="U25" s="6">
        <f t="shared" si="1"/>
        <v>60</v>
      </c>
    </row>
    <row r="26" spans="1:21" ht="28.8" x14ac:dyDescent="0.3">
      <c r="A26" s="22" t="s">
        <v>49</v>
      </c>
      <c r="B26" s="23">
        <v>15</v>
      </c>
      <c r="C26" s="23">
        <v>1166</v>
      </c>
      <c r="D26" s="24" t="s">
        <v>41</v>
      </c>
      <c r="E26" s="17"/>
      <c r="F26" s="17"/>
      <c r="G26" s="14">
        <v>3</v>
      </c>
      <c r="H26" s="14">
        <v>5</v>
      </c>
      <c r="I26" s="14">
        <v>5</v>
      </c>
      <c r="J26" s="18">
        <v>5</v>
      </c>
      <c r="K26" s="18">
        <v>6</v>
      </c>
      <c r="L26" s="18">
        <v>6</v>
      </c>
      <c r="M26" s="6">
        <f t="shared" si="2"/>
        <v>30</v>
      </c>
      <c r="N26" s="14">
        <v>5</v>
      </c>
      <c r="O26" s="14">
        <v>5</v>
      </c>
      <c r="P26" s="16">
        <v>0</v>
      </c>
      <c r="Q26" s="14">
        <v>2</v>
      </c>
      <c r="R26" s="16">
        <v>2</v>
      </c>
      <c r="S26" s="18">
        <v>16</v>
      </c>
      <c r="T26" s="6">
        <f t="shared" si="0"/>
        <v>30</v>
      </c>
      <c r="U26" s="6">
        <f t="shared" si="1"/>
        <v>60</v>
      </c>
    </row>
    <row r="27" spans="1:21" ht="28.8" x14ac:dyDescent="0.3">
      <c r="A27" s="22" t="s">
        <v>49</v>
      </c>
      <c r="B27" s="23">
        <v>16</v>
      </c>
      <c r="C27" s="23">
        <v>1167</v>
      </c>
      <c r="D27" s="24" t="s">
        <v>42</v>
      </c>
      <c r="E27" s="17"/>
      <c r="F27" s="17"/>
      <c r="G27" s="14">
        <v>3</v>
      </c>
      <c r="H27" s="14">
        <v>5</v>
      </c>
      <c r="I27" s="14">
        <v>5</v>
      </c>
      <c r="J27" s="18">
        <v>5</v>
      </c>
      <c r="K27" s="18">
        <v>6</v>
      </c>
      <c r="L27" s="18">
        <v>6</v>
      </c>
      <c r="M27" s="6">
        <f t="shared" si="2"/>
        <v>30</v>
      </c>
      <c r="N27" s="14">
        <v>5</v>
      </c>
      <c r="O27" s="14">
        <v>5</v>
      </c>
      <c r="P27" s="16">
        <v>0</v>
      </c>
      <c r="Q27" s="14">
        <v>2</v>
      </c>
      <c r="R27" s="16">
        <v>2</v>
      </c>
      <c r="S27" s="18">
        <v>16</v>
      </c>
      <c r="T27" s="6">
        <f t="shared" si="0"/>
        <v>30</v>
      </c>
      <c r="U27" s="6">
        <f t="shared" si="1"/>
        <v>60</v>
      </c>
    </row>
    <row r="28" spans="1:21" ht="28.8" x14ac:dyDescent="0.3">
      <c r="A28" s="22" t="s">
        <v>49</v>
      </c>
      <c r="B28" s="23">
        <v>17</v>
      </c>
      <c r="C28" s="23">
        <v>1168</v>
      </c>
      <c r="D28" s="24" t="s">
        <v>43</v>
      </c>
      <c r="E28" s="17"/>
      <c r="F28" s="17"/>
      <c r="G28" s="14">
        <v>3</v>
      </c>
      <c r="H28" s="14">
        <v>5</v>
      </c>
      <c r="I28" s="14">
        <v>5</v>
      </c>
      <c r="J28" s="18">
        <v>5</v>
      </c>
      <c r="K28" s="18">
        <v>6</v>
      </c>
      <c r="L28" s="18">
        <v>6</v>
      </c>
      <c r="M28" s="6">
        <f t="shared" si="2"/>
        <v>30</v>
      </c>
      <c r="N28" s="14">
        <v>5</v>
      </c>
      <c r="O28" s="14">
        <v>5</v>
      </c>
      <c r="P28" s="16">
        <v>0</v>
      </c>
      <c r="Q28" s="14">
        <v>2</v>
      </c>
      <c r="R28" s="16">
        <v>2</v>
      </c>
      <c r="S28" s="18">
        <v>16</v>
      </c>
      <c r="T28" s="6">
        <f t="shared" si="0"/>
        <v>30</v>
      </c>
      <c r="U28" s="6">
        <f t="shared" si="1"/>
        <v>60</v>
      </c>
    </row>
    <row r="29" spans="1:21" ht="28.8" x14ac:dyDescent="0.3">
      <c r="A29" s="22" t="s">
        <v>49</v>
      </c>
      <c r="B29" s="23">
        <v>18</v>
      </c>
      <c r="C29" s="23">
        <v>1169</v>
      </c>
      <c r="D29" s="24" t="s">
        <v>44</v>
      </c>
      <c r="E29" s="17"/>
      <c r="F29" s="17"/>
      <c r="G29" s="14">
        <v>3</v>
      </c>
      <c r="H29" s="14">
        <v>5</v>
      </c>
      <c r="I29" s="14">
        <v>5</v>
      </c>
      <c r="J29" s="18">
        <v>5</v>
      </c>
      <c r="K29" s="18">
        <v>6</v>
      </c>
      <c r="L29" s="18">
        <v>6</v>
      </c>
      <c r="M29" s="6">
        <f t="shared" si="2"/>
        <v>30</v>
      </c>
      <c r="N29" s="14">
        <v>5</v>
      </c>
      <c r="O29" s="14">
        <v>5</v>
      </c>
      <c r="P29" s="16">
        <v>0</v>
      </c>
      <c r="Q29" s="14">
        <v>2</v>
      </c>
      <c r="R29" s="16">
        <v>2</v>
      </c>
      <c r="S29" s="18">
        <v>16</v>
      </c>
      <c r="T29" s="6">
        <f t="shared" si="0"/>
        <v>30</v>
      </c>
      <c r="U29" s="6">
        <f t="shared" si="1"/>
        <v>60</v>
      </c>
    </row>
    <row r="30" spans="1:21" ht="28.8" x14ac:dyDescent="0.3">
      <c r="A30" s="22" t="s">
        <v>49</v>
      </c>
      <c r="B30" s="23">
        <v>19</v>
      </c>
      <c r="C30" s="23">
        <v>1170</v>
      </c>
      <c r="D30" s="24" t="s">
        <v>45</v>
      </c>
      <c r="E30" s="17"/>
      <c r="F30" s="17"/>
      <c r="G30" s="14">
        <v>3</v>
      </c>
      <c r="H30" s="14">
        <v>5</v>
      </c>
      <c r="I30" s="14">
        <v>5</v>
      </c>
      <c r="J30" s="18">
        <v>5</v>
      </c>
      <c r="K30" s="18">
        <v>6</v>
      </c>
      <c r="L30" s="18">
        <v>6</v>
      </c>
      <c r="M30" s="6">
        <f t="shared" si="2"/>
        <v>30</v>
      </c>
      <c r="N30" s="14">
        <v>5</v>
      </c>
      <c r="O30" s="14">
        <v>5</v>
      </c>
      <c r="P30" s="16">
        <v>0</v>
      </c>
      <c r="Q30" s="14">
        <v>2</v>
      </c>
      <c r="R30" s="16">
        <v>2</v>
      </c>
      <c r="S30" s="18">
        <v>16</v>
      </c>
      <c r="T30" s="6">
        <f t="shared" si="0"/>
        <v>30</v>
      </c>
      <c r="U30" s="6">
        <f t="shared" si="1"/>
        <v>60</v>
      </c>
    </row>
    <row r="31" spans="1:21" ht="28.8" x14ac:dyDescent="0.3">
      <c r="A31" s="22" t="s">
        <v>49</v>
      </c>
      <c r="B31" s="23">
        <v>20</v>
      </c>
      <c r="C31" s="23">
        <v>1171</v>
      </c>
      <c r="D31" s="24" t="s">
        <v>46</v>
      </c>
      <c r="E31" s="17"/>
      <c r="F31" s="17"/>
      <c r="G31" s="14">
        <v>3</v>
      </c>
      <c r="H31" s="14">
        <v>5</v>
      </c>
      <c r="I31" s="14">
        <v>5</v>
      </c>
      <c r="J31" s="18">
        <v>5</v>
      </c>
      <c r="K31" s="18">
        <v>6</v>
      </c>
      <c r="L31" s="18">
        <v>6</v>
      </c>
      <c r="M31" s="6">
        <f t="shared" si="2"/>
        <v>30</v>
      </c>
      <c r="N31" s="14">
        <v>5</v>
      </c>
      <c r="O31" s="14">
        <v>5</v>
      </c>
      <c r="P31" s="16">
        <v>0</v>
      </c>
      <c r="Q31" s="14">
        <v>2</v>
      </c>
      <c r="R31" s="16">
        <v>2</v>
      </c>
      <c r="S31" s="18">
        <v>16</v>
      </c>
      <c r="T31" s="6">
        <f t="shared" si="0"/>
        <v>30</v>
      </c>
      <c r="U31" s="6">
        <f t="shared" si="1"/>
        <v>60</v>
      </c>
    </row>
    <row r="32" spans="1:21" ht="28.8" x14ac:dyDescent="0.3">
      <c r="A32" s="22" t="s">
        <v>49</v>
      </c>
      <c r="B32" s="23">
        <v>21</v>
      </c>
      <c r="C32" s="23">
        <v>1282</v>
      </c>
      <c r="D32" s="24" t="s">
        <v>47</v>
      </c>
      <c r="E32" s="17"/>
      <c r="F32" s="17"/>
      <c r="G32" s="14">
        <v>3</v>
      </c>
      <c r="H32" s="14">
        <v>5</v>
      </c>
      <c r="I32" s="14">
        <v>5</v>
      </c>
      <c r="J32" s="18">
        <v>5</v>
      </c>
      <c r="K32" s="18">
        <v>6</v>
      </c>
      <c r="L32" s="18">
        <v>6</v>
      </c>
      <c r="M32" s="6">
        <f t="shared" si="2"/>
        <v>30</v>
      </c>
      <c r="N32" s="14">
        <v>5</v>
      </c>
      <c r="O32" s="14">
        <v>5</v>
      </c>
      <c r="P32" s="16">
        <v>0</v>
      </c>
      <c r="Q32" s="14">
        <v>2</v>
      </c>
      <c r="R32" s="16">
        <v>2</v>
      </c>
      <c r="S32" s="18">
        <v>16</v>
      </c>
      <c r="T32" s="6">
        <f t="shared" si="0"/>
        <v>30</v>
      </c>
      <c r="U32" s="6">
        <f t="shared" si="1"/>
        <v>60</v>
      </c>
    </row>
    <row r="33" spans="1:21" ht="39.6" x14ac:dyDescent="0.3">
      <c r="A33" s="22" t="s">
        <v>49</v>
      </c>
      <c r="B33" s="23">
        <v>22</v>
      </c>
      <c r="C33" s="23">
        <v>1283</v>
      </c>
      <c r="D33" s="24" t="s">
        <v>48</v>
      </c>
      <c r="E33" s="17"/>
      <c r="F33" s="17"/>
      <c r="G33" s="14">
        <v>3</v>
      </c>
      <c r="H33" s="14">
        <v>5</v>
      </c>
      <c r="I33" s="14">
        <v>5</v>
      </c>
      <c r="J33" s="18">
        <v>5</v>
      </c>
      <c r="K33" s="18">
        <v>6</v>
      </c>
      <c r="L33" s="18">
        <v>6</v>
      </c>
      <c r="M33" s="6">
        <f t="shared" si="2"/>
        <v>30</v>
      </c>
      <c r="N33" s="14">
        <v>5</v>
      </c>
      <c r="O33" s="14">
        <v>5</v>
      </c>
      <c r="P33" s="16">
        <v>0</v>
      </c>
      <c r="Q33" s="14">
        <v>2</v>
      </c>
      <c r="R33" s="16">
        <v>2</v>
      </c>
      <c r="S33" s="18">
        <v>16</v>
      </c>
      <c r="T33" s="6">
        <f t="shared" si="0"/>
        <v>30</v>
      </c>
      <c r="U33" s="6">
        <f t="shared" si="1"/>
        <v>60</v>
      </c>
    </row>
  </sheetData>
  <mergeCells count="13">
    <mergeCell ref="C10:F10"/>
    <mergeCell ref="C6:F8"/>
    <mergeCell ref="G7:M7"/>
    <mergeCell ref="J8:L8"/>
    <mergeCell ref="G8:I8"/>
    <mergeCell ref="G4:U4"/>
    <mergeCell ref="B5:F5"/>
    <mergeCell ref="G5:U5"/>
    <mergeCell ref="B7:B8"/>
    <mergeCell ref="N7:S8"/>
    <mergeCell ref="G6:U6"/>
    <mergeCell ref="T7:T8"/>
    <mergeCell ref="U7:U8"/>
  </mergeCells>
  <pageMargins left="0.25" right="0" top="0.25" bottom="0.25" header="0.5" footer="0.5"/>
  <pageSetup paperSize="5" scale="34"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2025-11-19T17:15:43Z</cp:lastPrinted>
  <dcterms:created xsi:type="dcterms:W3CDTF">2016-06-03T12:01:43Z</dcterms:created>
  <dcterms:modified xsi:type="dcterms:W3CDTF">2025-11-19T17:15:46Z</dcterms:modified>
</cp:coreProperties>
</file>